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32 Provoz a údržba systému sledování polohy a spotřeby PHM u SHV – OŘ HKR\64025032 Zadávací dokumentace\"/>
    </mc:Choice>
  </mc:AlternateContent>
  <xr:revisionPtr revIDLastSave="0" documentId="13_ncr:1_{8A0E7EC0-C45F-4B33-A652-4B2C273BD5F2}" xr6:coauthVersionLast="47" xr6:coauthVersionMax="47" xr10:uidLastSave="{00000000-0000-0000-0000-000000000000}"/>
  <workbookProtection workbookAlgorithmName="SHA-512" workbookHashValue="rN8sYYTj+gDuMI1V3Da74O5tb6clpNVBrjm4Sg6Dr9ksqSvQ2vfZvVxEnGtb6RuW9pp44tHtp6yaxFLIiPOQdg==" workbookSaltValue="i7nHpK+tDf/hrw+8v+6IXQ==" workbookSpinCount="100000" lockStructure="1"/>
  <bookViews>
    <workbookView xWindow="-120" yWindow="-120" windowWidth="29040" windowHeight="15840" tabRatio="406" xr2:uid="{00000000-000D-0000-FFFF-FFFF00000000}"/>
  </bookViews>
  <sheets>
    <sheet name="List1" sheetId="1" r:id="rId1"/>
  </sheets>
  <definedNames>
    <definedName name="_xlnm.Print_Area" localSheetId="0">List1!$A$1:$F$24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7" i="1"/>
  <c r="F9" i="1" l="1"/>
  <c r="F7" i="1"/>
  <c r="F6" i="1"/>
  <c r="F5" i="1"/>
  <c r="F10" i="1"/>
  <c r="F16" i="1"/>
  <c r="F15" i="1" l="1"/>
  <c r="F14" i="1"/>
  <c r="F13" i="1"/>
  <c r="F12" i="1"/>
  <c r="F11" i="1"/>
  <c r="F18" i="1" l="1"/>
  <c r="F19" i="1" s="1"/>
  <c r="F20" i="1" l="1"/>
</calcChain>
</file>

<file path=xl/sharedStrings.xml><?xml version="1.0" encoding="utf-8"?>
<sst xmlns="http://schemas.openxmlformats.org/spreadsheetml/2006/main" count="32" uniqueCount="30">
  <si>
    <t>Rozvaděč s řidicí jednotkou s firmware a konfigurací RC SMP</t>
  </si>
  <si>
    <t xml:space="preserve">Palivová sonda, J1939, converter, kabeláž </t>
  </si>
  <si>
    <t xml:space="preserve">GPS anténa pro použití v interiéru  </t>
  </si>
  <si>
    <t xml:space="preserve">Čtečka čipů ISO01 s piezo sirénkou  </t>
  </si>
  <si>
    <t xml:space="preserve">Čtečka RFID čipů / karet  </t>
  </si>
  <si>
    <t xml:space="preserve">Čtečka RFID karet k EZS Jablotron  </t>
  </si>
  <si>
    <t>Název položky</t>
  </si>
  <si>
    <t>Č. položky</t>
  </si>
  <si>
    <t>Poskytování paušálního servisu, údržby a oprav HW části, na kterou je vázán systému monitoringu na již osazených SDV, které jsou v majetku Zadavatele (Pravidelná roční servisní prohlídka)</t>
  </si>
  <si>
    <t>Poskytování paušálního provozu, služeb a servisu systému monitoringu spotřeby na již osazených SDV, které jsou v majetku Zadavatele, ve vztahu k užívanému SW (Paušální služby).</t>
  </si>
  <si>
    <t xml:space="preserve">Měsíční paušál za vložení imaginárního vozidla </t>
  </si>
  <si>
    <t>č. položky</t>
  </si>
  <si>
    <t>Položkový rozpočet vč. seznamu náhradních dílů</t>
  </si>
  <si>
    <t>Pozastavení poskytovaných paušílních služeb, definovaných v položce č. 1</t>
  </si>
  <si>
    <t>Počet vozidel*</t>
  </si>
  <si>
    <t>* Uvedená množství jsou orientační, pro Zadavatele nezávazné a slouží pouze k sestavení celkové nabídkové ceny</t>
  </si>
  <si>
    <t>Příloha č. 4 Výzvy k podání nabídky - Formulář k sestavení nabídkové ceny vč. katalogu náhradních dílů</t>
  </si>
  <si>
    <t>Počet ks (u položky č. 12 počet h)*</t>
  </si>
  <si>
    <t>Cena za 1 SDV bez DPH</t>
  </si>
  <si>
    <t>Celková cena bez DPH</t>
  </si>
  <si>
    <t>Cena  za 1ks (u položky č. 12 - 1h) bez DPH</t>
  </si>
  <si>
    <t>Cena práce - výměny 1 ks náhradního dílu bez DPH</t>
  </si>
  <si>
    <t>Nabídková cena bez DPH celkem:</t>
  </si>
  <si>
    <t>Výše DPH</t>
  </si>
  <si>
    <t>Nabídková cena vč. DPH celkem:</t>
  </si>
  <si>
    <t>Rozvaděč s řidicí jednotkou s technologií LTE</t>
  </si>
  <si>
    <t>Počet za 24 měsíců</t>
  </si>
  <si>
    <t>Sazba práce za ostatní činnost - 1h práce technika</t>
  </si>
  <si>
    <t>Dopravné za km</t>
  </si>
  <si>
    <t xml:space="preserve">Uchazeč vyplní pouze zeleně zvýrazněné buňky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</si>
</sst>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6" fontId="3" fillId="3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0" fillId="4" borderId="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18" xfId="0" applyFont="1" applyBorder="1"/>
    <xf numFmtId="0" fontId="0" fillId="0" borderId="19" xfId="0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2" xfId="0" applyFill="1" applyBorder="1"/>
    <xf numFmtId="0" fontId="0" fillId="4" borderId="1" xfId="0" applyFill="1" applyBorder="1"/>
    <xf numFmtId="0" fontId="1" fillId="4" borderId="17" xfId="0" applyFont="1" applyFill="1" applyBorder="1"/>
    <xf numFmtId="0" fontId="0" fillId="4" borderId="11" xfId="0" applyFill="1" applyBorder="1" applyAlignment="1">
      <alignment horizontal="right" vertical="center"/>
    </xf>
    <xf numFmtId="0" fontId="2" fillId="0" borderId="0" xfId="0" applyFont="1"/>
    <xf numFmtId="0" fontId="0" fillId="0" borderId="0" xfId="0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80" zoomScaleNormal="80" workbookViewId="0">
      <selection activeCell="J8" sqref="J8"/>
    </sheetView>
  </sheetViews>
  <sheetFormatPr defaultRowHeight="12.75" x14ac:dyDescent="0.2"/>
  <cols>
    <col min="1" max="1" width="8.75" customWidth="1"/>
    <col min="2" max="2" width="55.75" customWidth="1"/>
    <col min="3" max="3" width="13.125" customWidth="1"/>
    <col min="4" max="4" width="12.875" customWidth="1"/>
    <col min="5" max="5" width="22.125" customWidth="1"/>
    <col min="6" max="6" width="16.25" customWidth="1"/>
    <col min="7" max="7" width="17.125" customWidth="1"/>
  </cols>
  <sheetData>
    <row r="1" spans="1:6" ht="19.5" customHeight="1" x14ac:dyDescent="0.2">
      <c r="A1" s="42" t="s">
        <v>16</v>
      </c>
      <c r="B1" s="43"/>
      <c r="C1" s="43"/>
      <c r="D1" s="43"/>
      <c r="E1" s="43"/>
    </row>
    <row r="2" spans="1:6" ht="33" customHeight="1" thickBot="1" x14ac:dyDescent="0.25">
      <c r="B2" s="9" t="s">
        <v>12</v>
      </c>
    </row>
    <row r="3" spans="1:6" ht="40.5" customHeight="1" thickBot="1" x14ac:dyDescent="0.25">
      <c r="A3" s="5" t="s">
        <v>7</v>
      </c>
      <c r="B3" s="6" t="s">
        <v>6</v>
      </c>
      <c r="C3" s="6" t="s">
        <v>18</v>
      </c>
      <c r="D3" s="28" t="s">
        <v>14</v>
      </c>
      <c r="E3" s="29" t="s">
        <v>26</v>
      </c>
      <c r="F3" s="22" t="s">
        <v>19</v>
      </c>
    </row>
    <row r="4" spans="1:6" ht="61.5" customHeight="1" x14ac:dyDescent="0.2">
      <c r="A4" s="8">
        <v>1</v>
      </c>
      <c r="B4" s="10" t="s">
        <v>9</v>
      </c>
      <c r="C4" s="17"/>
      <c r="D4" s="13">
        <v>84</v>
      </c>
      <c r="E4" s="13">
        <v>24</v>
      </c>
      <c r="F4" s="35">
        <f>C4*D4*E4</f>
        <v>0</v>
      </c>
    </row>
    <row r="5" spans="1:6" ht="59.25" customHeight="1" x14ac:dyDescent="0.2">
      <c r="A5" s="8">
        <v>2</v>
      </c>
      <c r="B5" s="10" t="s">
        <v>8</v>
      </c>
      <c r="C5" s="17"/>
      <c r="D5" s="13">
        <v>84</v>
      </c>
      <c r="E5" s="13">
        <v>2</v>
      </c>
      <c r="F5" s="35">
        <f xml:space="preserve"> C5*D5*E5</f>
        <v>0</v>
      </c>
    </row>
    <row r="6" spans="1:6" ht="25.5" customHeight="1" x14ac:dyDescent="0.2">
      <c r="A6" s="2">
        <v>3</v>
      </c>
      <c r="B6" s="4" t="s">
        <v>10</v>
      </c>
      <c r="C6" s="18"/>
      <c r="D6" s="14">
        <v>1</v>
      </c>
      <c r="E6" s="14">
        <v>1</v>
      </c>
      <c r="F6" s="36">
        <f>C6*D6</f>
        <v>0</v>
      </c>
    </row>
    <row r="7" spans="1:6" ht="33" customHeight="1" thickBot="1" x14ac:dyDescent="0.25">
      <c r="A7" s="2">
        <v>4</v>
      </c>
      <c r="B7" s="11" t="s">
        <v>13</v>
      </c>
      <c r="C7" s="19"/>
      <c r="D7" s="15">
        <v>1</v>
      </c>
      <c r="E7" s="15">
        <v>1</v>
      </c>
      <c r="F7" s="37">
        <f>C7*D7</f>
        <v>0</v>
      </c>
    </row>
    <row r="8" spans="1:6" ht="51.75" thickBot="1" x14ac:dyDescent="0.25">
      <c r="A8" s="6" t="s">
        <v>11</v>
      </c>
      <c r="B8" s="12" t="s">
        <v>6</v>
      </c>
      <c r="C8" s="5" t="s">
        <v>20</v>
      </c>
      <c r="D8" s="16" t="s">
        <v>17</v>
      </c>
      <c r="E8" s="6" t="s">
        <v>21</v>
      </c>
      <c r="F8" s="23" t="s">
        <v>19</v>
      </c>
    </row>
    <row r="9" spans="1:6" x14ac:dyDescent="0.2">
      <c r="A9" s="3">
        <v>5</v>
      </c>
      <c r="B9" s="4" t="s">
        <v>0</v>
      </c>
      <c r="C9" s="17"/>
      <c r="D9" s="13">
        <v>1</v>
      </c>
      <c r="E9" s="20"/>
      <c r="F9" s="38">
        <f>(C9*D9)+(E9*D9)</f>
        <v>0</v>
      </c>
    </row>
    <row r="10" spans="1:6" x14ac:dyDescent="0.2">
      <c r="A10" s="30">
        <v>6</v>
      </c>
      <c r="B10" s="4" t="s">
        <v>25</v>
      </c>
      <c r="C10" s="17"/>
      <c r="D10" s="13">
        <v>72</v>
      </c>
      <c r="E10" s="20"/>
      <c r="F10" s="38">
        <f>(C10*D10)+(E10*D10)</f>
        <v>0</v>
      </c>
    </row>
    <row r="11" spans="1:6" x14ac:dyDescent="0.2">
      <c r="A11" s="7">
        <v>7</v>
      </c>
      <c r="B11" s="1" t="s">
        <v>1</v>
      </c>
      <c r="C11" s="17"/>
      <c r="D11" s="13">
        <v>1</v>
      </c>
      <c r="E11" s="20"/>
      <c r="F11" s="39">
        <f t="shared" ref="F11:F17" si="0">(C11*D11)+(E11*D11)</f>
        <v>0</v>
      </c>
    </row>
    <row r="12" spans="1:6" x14ac:dyDescent="0.2">
      <c r="A12" s="2">
        <v>8</v>
      </c>
      <c r="B12" s="1" t="s">
        <v>2</v>
      </c>
      <c r="C12" s="17"/>
      <c r="D12" s="13">
        <v>1</v>
      </c>
      <c r="E12" s="20"/>
      <c r="F12" s="39">
        <f t="shared" si="0"/>
        <v>0</v>
      </c>
    </row>
    <row r="13" spans="1:6" x14ac:dyDescent="0.2">
      <c r="A13" s="3">
        <v>9</v>
      </c>
      <c r="B13" s="1" t="s">
        <v>3</v>
      </c>
      <c r="C13" s="17"/>
      <c r="D13" s="13">
        <v>1</v>
      </c>
      <c r="E13" s="20"/>
      <c r="F13" s="39">
        <f t="shared" si="0"/>
        <v>0</v>
      </c>
    </row>
    <row r="14" spans="1:6" x14ac:dyDescent="0.2">
      <c r="A14" s="2">
        <v>10</v>
      </c>
      <c r="B14" s="1" t="s">
        <v>4</v>
      </c>
      <c r="C14" s="18"/>
      <c r="D14" s="14">
        <v>1</v>
      </c>
      <c r="E14" s="21"/>
      <c r="F14" s="39">
        <f t="shared" si="0"/>
        <v>0</v>
      </c>
    </row>
    <row r="15" spans="1:6" x14ac:dyDescent="0.2">
      <c r="A15" s="2">
        <v>11</v>
      </c>
      <c r="B15" s="1" t="s">
        <v>5</v>
      </c>
      <c r="C15" s="18"/>
      <c r="D15" s="14">
        <v>1</v>
      </c>
      <c r="E15" s="21"/>
      <c r="F15" s="39">
        <f t="shared" si="0"/>
        <v>0</v>
      </c>
    </row>
    <row r="16" spans="1:6" x14ac:dyDescent="0.2">
      <c r="A16" s="34">
        <v>12</v>
      </c>
      <c r="B16" s="1" t="s">
        <v>27</v>
      </c>
      <c r="C16" s="18"/>
      <c r="D16" s="14">
        <v>1</v>
      </c>
      <c r="E16" s="18"/>
      <c r="F16" s="39">
        <f t="shared" si="0"/>
        <v>0</v>
      </c>
    </row>
    <row r="17" spans="1:6" x14ac:dyDescent="0.2">
      <c r="A17" s="2">
        <v>13</v>
      </c>
      <c r="B17" s="1" t="s">
        <v>28</v>
      </c>
      <c r="C17" s="18"/>
      <c r="D17" s="14">
        <v>1</v>
      </c>
      <c r="E17" s="18"/>
      <c r="F17" s="39">
        <f t="shared" si="0"/>
        <v>0</v>
      </c>
    </row>
    <row r="18" spans="1:6" ht="13.5" thickBot="1" x14ac:dyDescent="0.25">
      <c r="A18" s="33"/>
      <c r="B18" s="31"/>
      <c r="C18" s="32"/>
      <c r="D18" s="44" t="s">
        <v>22</v>
      </c>
      <c r="E18" s="45"/>
      <c r="F18" s="40">
        <f>F4+F5+F6+F7+F9+F10+F11+F12+F13+F14+F15+F16+F17</f>
        <v>0</v>
      </c>
    </row>
    <row r="19" spans="1:6" ht="13.5" thickBot="1" x14ac:dyDescent="0.25">
      <c r="D19" s="46" t="s">
        <v>23</v>
      </c>
      <c r="E19" s="47"/>
      <c r="F19" s="41">
        <f>PRODUCT(F18*0.21)</f>
        <v>0</v>
      </c>
    </row>
    <row r="20" spans="1:6" ht="13.5" thickBot="1" x14ac:dyDescent="0.25">
      <c r="D20" s="46" t="s">
        <v>24</v>
      </c>
      <c r="E20" s="47"/>
      <c r="F20" s="41">
        <f>F18+F19</f>
        <v>0</v>
      </c>
    </row>
    <row r="21" spans="1:6" x14ac:dyDescent="0.2">
      <c r="D21" s="24"/>
      <c r="E21" s="24"/>
      <c r="F21" s="25"/>
    </row>
    <row r="22" spans="1:6" ht="42.75" customHeight="1" x14ac:dyDescent="0.2">
      <c r="B22" s="27" t="s">
        <v>15</v>
      </c>
    </row>
    <row r="23" spans="1:6" ht="16.5" customHeight="1" x14ac:dyDescent="0.2">
      <c r="B23" s="26" t="s">
        <v>29</v>
      </c>
    </row>
  </sheetData>
  <sheetProtection algorithmName="SHA-512" hashValue="ywubN11XECVP2Ovkb3pixIT5avzpyn4VzuFHb3b/kt/DauYpDDMoAOQRN+bHeIcRorZa9bY7WHeU/i9FZbZS/g==" saltValue="dulss4LTBrmoE99UiRYZzA==" spinCount="100000" sheet="1" objects="1" scenarios="1"/>
  <protectedRanges>
    <protectedRange sqref="E9:E17" name="C1"/>
    <protectedRange sqref="C4:C7 C9:C17" name="C"/>
  </protectedRanges>
  <mergeCells count="4">
    <mergeCell ref="A1:E1"/>
    <mergeCell ref="D18:E18"/>
    <mergeCell ref="D19:E19"/>
    <mergeCell ref="D20:E20"/>
  </mergeCells>
  <pageMargins left="0.25" right="0.25" top="0.75" bottom="0.75" header="0.3" footer="0.3"/>
  <pageSetup paperSize="9" scale="97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Kovanda Tomáš, Mgr.</dc:creator>
  <cp:lastModifiedBy>Löwová Monika, Bc.</cp:lastModifiedBy>
  <cp:lastPrinted>2025-03-21T05:16:19Z</cp:lastPrinted>
  <dcterms:created xsi:type="dcterms:W3CDTF">2021-06-18T07:30:42Z</dcterms:created>
  <dcterms:modified xsi:type="dcterms:W3CDTF">2025-07-02T10:16:16Z</dcterms:modified>
</cp:coreProperties>
</file>